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15" yWindow="75" windowWidth="23925" windowHeight="13770"/>
  </bookViews>
  <sheets>
    <sheet name="禁煙カウンター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0" i="2"/>
  <c r="C29" s="1"/>
  <c r="C31" s="1"/>
  <c r="F31" l="1"/>
  <c r="C33"/>
  <c r="E16"/>
  <c r="C16"/>
  <c r="C25" l="1"/>
  <c r="C27" s="1"/>
</calcChain>
</file>

<file path=xl/sharedStrings.xml><?xml version="1.0" encoding="utf-8"?>
<sst xmlns="http://schemas.openxmlformats.org/spreadsheetml/2006/main" count="27" uniqueCount="22">
  <si>
    <t>本</t>
    <rPh sb="0" eb="1">
      <t>ホン</t>
    </rPh>
    <phoneticPr fontId="1"/>
  </si>
  <si>
    <t>歳</t>
    <rPh sb="0" eb="1">
      <t>サイ</t>
    </rPh>
    <phoneticPr fontId="1"/>
  </si>
  <si>
    <t>円</t>
    <rPh sb="0" eb="1">
      <t>エン</t>
    </rPh>
    <phoneticPr fontId="1"/>
  </si>
  <si>
    <t>（</t>
    <phoneticPr fontId="1"/>
  </si>
  <si>
    <t>あなたの年齢は</t>
    <rPh sb="4" eb="6">
      <t>ネンレイ</t>
    </rPh>
    <phoneticPr fontId="1"/>
  </si>
  <si>
    <t>タバコを吸い始めた年齢は</t>
    <rPh sb="4" eb="5">
      <t>ス</t>
    </rPh>
    <rPh sb="6" eb="7">
      <t>ハジ</t>
    </rPh>
    <rPh sb="9" eb="11">
      <t>ネンレイ</t>
    </rPh>
    <phoneticPr fontId="1"/>
  </si>
  <si>
    <t>1日の平均喫煙本数は</t>
    <rPh sb="1" eb="2">
      <t>ニチ</t>
    </rPh>
    <rPh sb="3" eb="5">
      <t>ヘイキン</t>
    </rPh>
    <rPh sb="5" eb="7">
      <t>キツエン</t>
    </rPh>
    <rPh sb="7" eb="9">
      <t>ホンスウ</t>
    </rPh>
    <phoneticPr fontId="1"/>
  </si>
  <si>
    <t>あなたはタバコ1箱</t>
    <phoneticPr fontId="1"/>
  </si>
  <si>
    <t>禁煙開始日時は</t>
    <phoneticPr fontId="1"/>
  </si>
  <si>
    <t>今までの喫煙本数合計は</t>
    <phoneticPr fontId="1"/>
  </si>
  <si>
    <t>今までのタバコ代合計は</t>
    <phoneticPr fontId="1"/>
  </si>
  <si>
    <t>吸わなかったタバコは</t>
    <phoneticPr fontId="1"/>
  </si>
  <si>
    <t>浮いたタバコ代は</t>
    <phoneticPr fontId="1"/>
  </si>
  <si>
    <t>本入りを吸っていました。</t>
    <rPh sb="0" eb="1">
      <t>ホン</t>
    </rPh>
    <rPh sb="1" eb="2">
      <t>イ</t>
    </rPh>
    <phoneticPr fontId="1"/>
  </si>
  <si>
    <t>本日は</t>
    <rPh sb="0" eb="2">
      <t>ホンジツ</t>
    </rPh>
    <phoneticPr fontId="1"/>
  </si>
  <si>
    <t>あなたの生年月日は</t>
    <phoneticPr fontId="1"/>
  </si>
  <si>
    <t>ヵ月</t>
    <rPh sb="1" eb="2">
      <t>ゲツ</t>
    </rPh>
    <phoneticPr fontId="1"/>
  </si>
  <si>
    <t>禁煙を始めてから</t>
    <rPh sb="0" eb="2">
      <t>キンエン</t>
    </rPh>
    <rPh sb="3" eb="4">
      <t>ハジ</t>
    </rPh>
    <phoneticPr fontId="1"/>
  </si>
  <si>
    <t>日経過しました。</t>
    <rPh sb="0" eb="1">
      <t>ニチ</t>
    </rPh>
    <rPh sb="1" eb="3">
      <t>ケイカ</t>
    </rPh>
    <phoneticPr fontId="1"/>
  </si>
  <si>
    <t>　　　　　　下記の□枠内を記入してください。</t>
    <rPh sb="6" eb="8">
      <t>カキ</t>
    </rPh>
    <rPh sb="10" eb="11">
      <t>ワク</t>
    </rPh>
    <rPh sb="11" eb="12">
      <t>ナイ</t>
    </rPh>
    <rPh sb="13" eb="15">
      <t>キニュウ</t>
    </rPh>
    <phoneticPr fontId="1"/>
  </si>
  <si>
    <t>箱）</t>
    <rPh sb="0" eb="1">
      <t>ハコ</t>
    </rPh>
    <phoneticPr fontId="1"/>
  </si>
  <si>
    <t>※ひと月30日で計算</t>
    <rPh sb="3" eb="4">
      <t>ツキ</t>
    </rPh>
    <rPh sb="6" eb="7">
      <t>ニチ</t>
    </rPh>
    <rPh sb="8" eb="10">
      <t>ケイサン</t>
    </rPh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</si>
</sst>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#,##0_ 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1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177" fontId="4" fillId="2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 applyProtection="1">
      <alignment vertical="center" shrinkToFit="1"/>
    </xf>
    <xf numFmtId="177" fontId="5" fillId="2" borderId="1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2" fillId="3" borderId="2" xfId="0" applyFont="1" applyFill="1" applyBorder="1" applyAlignment="1" applyProtection="1">
      <alignment vertical="center" shrinkToFit="1"/>
      <protection locked="0"/>
    </xf>
    <xf numFmtId="14" fontId="2" fillId="3" borderId="2" xfId="0" applyNumberFormat="1" applyFont="1" applyFill="1" applyBorder="1" applyAlignment="1" applyProtection="1">
      <alignment vertical="center" shrinkToFit="1"/>
      <protection locked="0"/>
    </xf>
    <xf numFmtId="176" fontId="2" fillId="3" borderId="2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</xdr:row>
      <xdr:rowOff>9525</xdr:rowOff>
    </xdr:from>
    <xdr:to>
      <xdr:col>0</xdr:col>
      <xdr:colOff>1123950</xdr:colOff>
      <xdr:row>7</xdr:row>
      <xdr:rowOff>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23975"/>
          <a:ext cx="1057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57149</xdr:colOff>
      <xdr:row>0</xdr:row>
      <xdr:rowOff>173355</xdr:rowOff>
    </xdr:from>
    <xdr:ext cx="7648575" cy="992579"/>
    <xdr:sp macro="" textlink="">
      <xdr:nvSpPr>
        <xdr:cNvPr id="3" name="正方形/長方形 2"/>
        <xdr:cNvSpPr/>
      </xdr:nvSpPr>
      <xdr:spPr>
        <a:xfrm>
          <a:off x="57149" y="173355"/>
          <a:ext cx="7648575" cy="9925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禁煙カウンター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7:K35"/>
  <sheetViews>
    <sheetView showGridLines="0" tabSelected="1" workbookViewId="0">
      <selection activeCell="C12" sqref="C12"/>
    </sheetView>
  </sheetViews>
  <sheetFormatPr defaultRowHeight="17.25"/>
  <cols>
    <col min="1" max="1" width="33.75" style="7" customWidth="1"/>
    <col min="2" max="2" width="1" style="7" customWidth="1"/>
    <col min="3" max="3" width="19.375" style="6" bestFit="1" customWidth="1"/>
    <col min="4" max="4" width="4.375" style="6" customWidth="1"/>
    <col min="5" max="5" width="6.75" style="6" customWidth="1"/>
    <col min="6" max="6" width="6.375" style="6" customWidth="1"/>
    <col min="7" max="8" width="9" style="6"/>
    <col min="9" max="9" width="12.25" style="6" customWidth="1"/>
    <col min="10" max="16384" width="9" style="6"/>
  </cols>
  <sheetData>
    <row r="7" spans="1:10">
      <c r="A7" s="8" t="s">
        <v>19</v>
      </c>
    </row>
    <row r="9" spans="1:10" ht="18" thickBot="1">
      <c r="A9" s="2"/>
      <c r="B9" s="2"/>
      <c r="C9" s="1"/>
      <c r="D9" s="1"/>
      <c r="E9" s="1"/>
      <c r="F9" s="1"/>
      <c r="G9" s="1"/>
      <c r="H9" s="1"/>
      <c r="I9" s="1"/>
    </row>
    <row r="10" spans="1:10" ht="18.75" thickTop="1" thickBot="1">
      <c r="A10" s="2" t="s">
        <v>14</v>
      </c>
      <c r="B10" s="2"/>
      <c r="C10" s="3">
        <f ca="1">TODAY()</f>
        <v>42151</v>
      </c>
      <c r="D10" s="1"/>
      <c r="E10" s="4"/>
      <c r="F10" s="4"/>
      <c r="G10" s="4"/>
      <c r="H10" s="4"/>
      <c r="I10" s="4"/>
      <c r="J10" s="9"/>
    </row>
    <row r="11" spans="1:10" ht="18.75" thickTop="1" thickBot="1">
      <c r="A11" s="2"/>
      <c r="B11" s="2"/>
      <c r="C11" s="1"/>
      <c r="D11" s="1"/>
      <c r="E11" s="1"/>
      <c r="F11" s="1"/>
      <c r="G11" s="1"/>
      <c r="H11" s="1"/>
      <c r="I11" s="1"/>
    </row>
    <row r="12" spans="1:10" ht="18.75" thickTop="1" thickBot="1">
      <c r="A12" s="2" t="s">
        <v>5</v>
      </c>
      <c r="B12" s="2"/>
      <c r="C12" s="15">
        <v>20</v>
      </c>
      <c r="D12" s="1" t="s">
        <v>1</v>
      </c>
      <c r="E12" s="1"/>
      <c r="F12" s="1"/>
      <c r="G12" s="1"/>
      <c r="H12" s="1"/>
      <c r="I12" s="1"/>
    </row>
    <row r="13" spans="1:10" ht="18.75" thickTop="1" thickBot="1">
      <c r="A13" s="2"/>
      <c r="B13" s="2"/>
      <c r="C13" s="1"/>
      <c r="D13" s="1"/>
      <c r="E13" s="1"/>
      <c r="F13" s="1"/>
      <c r="G13" s="1"/>
      <c r="H13" s="1"/>
      <c r="I13" s="1"/>
    </row>
    <row r="14" spans="1:10" ht="18.75" thickTop="1" thickBot="1">
      <c r="A14" s="2" t="s">
        <v>15</v>
      </c>
      <c r="B14" s="2"/>
      <c r="C14" s="17">
        <v>29312</v>
      </c>
      <c r="D14" s="1"/>
      <c r="E14" s="1"/>
      <c r="F14" s="1"/>
      <c r="G14" s="1"/>
      <c r="H14" s="1"/>
      <c r="I14" s="1"/>
    </row>
    <row r="15" spans="1:10" ht="18.75" thickTop="1" thickBot="1">
      <c r="A15" s="2"/>
      <c r="B15" s="2"/>
      <c r="C15" s="1"/>
      <c r="D15" s="1"/>
      <c r="E15" s="1"/>
      <c r="F15" s="1"/>
      <c r="G15" s="1"/>
      <c r="H15" s="1"/>
      <c r="I15" s="1"/>
    </row>
    <row r="16" spans="1:10" ht="18.75" thickTop="1" thickBot="1">
      <c r="A16" s="2" t="s">
        <v>4</v>
      </c>
      <c r="B16" s="2"/>
      <c r="C16" s="10">
        <f ca="1">DATEDIF(C14,C10,"ｙ")</f>
        <v>35</v>
      </c>
      <c r="D16" s="1" t="s">
        <v>1</v>
      </c>
      <c r="E16" s="10">
        <f ca="1">DATEDIF(C14,C10,"ｙｍ")</f>
        <v>1</v>
      </c>
      <c r="F16" s="1" t="s">
        <v>16</v>
      </c>
      <c r="G16" s="1"/>
      <c r="H16" s="1"/>
      <c r="I16" s="1"/>
    </row>
    <row r="17" spans="1:11" ht="18.75" thickTop="1" thickBot="1">
      <c r="A17" s="2"/>
      <c r="B17" s="2"/>
      <c r="C17" s="1"/>
      <c r="D17" s="1"/>
      <c r="E17" s="1"/>
      <c r="F17" s="1"/>
      <c r="G17" s="1"/>
      <c r="H17" s="1"/>
      <c r="I17" s="1"/>
    </row>
    <row r="18" spans="1:11" ht="18.75" thickTop="1" thickBot="1">
      <c r="A18" s="2" t="s">
        <v>6</v>
      </c>
      <c r="B18" s="2"/>
      <c r="C18" s="15">
        <v>20</v>
      </c>
      <c r="D18" s="1" t="s">
        <v>0</v>
      </c>
      <c r="E18" s="1"/>
      <c r="F18" s="1"/>
      <c r="G18" s="1"/>
      <c r="H18" s="1"/>
      <c r="I18" s="1"/>
    </row>
    <row r="19" spans="1:11" ht="18.75" thickTop="1" thickBot="1">
      <c r="A19" s="2"/>
      <c r="B19" s="2"/>
      <c r="C19" s="1"/>
      <c r="D19" s="1"/>
      <c r="E19" s="1"/>
      <c r="F19" s="1"/>
      <c r="G19" s="1"/>
      <c r="H19" s="1"/>
      <c r="I19" s="1"/>
    </row>
    <row r="20" spans="1:11" ht="18.75" thickTop="1" thickBot="1">
      <c r="A20" s="2" t="s">
        <v>7</v>
      </c>
      <c r="B20" s="2"/>
      <c r="C20" s="15">
        <v>430</v>
      </c>
      <c r="D20" s="1" t="s">
        <v>2</v>
      </c>
      <c r="E20" s="15">
        <v>20</v>
      </c>
      <c r="F20" s="1" t="s">
        <v>13</v>
      </c>
      <c r="G20" s="1"/>
      <c r="H20" s="1"/>
      <c r="I20" s="1"/>
    </row>
    <row r="21" spans="1:11" ht="18" thickTop="1">
      <c r="A21" s="2"/>
      <c r="B21" s="2"/>
      <c r="C21" s="1"/>
      <c r="D21" s="1"/>
      <c r="E21" s="1"/>
      <c r="F21" s="1"/>
      <c r="G21" s="1"/>
      <c r="H21" s="1"/>
      <c r="I21" s="1"/>
    </row>
    <row r="22" spans="1:11" ht="18" thickBot="1">
      <c r="A22" s="2"/>
      <c r="B22" s="2"/>
      <c r="C22" s="1"/>
      <c r="D22" s="1"/>
      <c r="E22" s="1"/>
      <c r="F22" s="1"/>
      <c r="G22" s="1"/>
      <c r="H22" s="1"/>
      <c r="I22" s="1"/>
    </row>
    <row r="23" spans="1:11" ht="18.75" thickTop="1" thickBot="1">
      <c r="A23" s="2" t="s">
        <v>8</v>
      </c>
      <c r="B23" s="2"/>
      <c r="C23" s="16">
        <v>42156</v>
      </c>
      <c r="D23" s="1"/>
      <c r="E23" s="4"/>
      <c r="F23" s="4"/>
      <c r="G23" s="4"/>
      <c r="H23" s="4"/>
      <c r="I23" s="4"/>
      <c r="J23" s="9"/>
      <c r="K23" s="9"/>
    </row>
    <row r="24" spans="1:11" ht="18.75" thickTop="1" thickBot="1">
      <c r="A24" s="2"/>
      <c r="B24" s="2"/>
      <c r="C24" s="1"/>
      <c r="D24" s="1"/>
      <c r="E24" s="1"/>
      <c r="F24" s="1"/>
      <c r="G24" s="1"/>
      <c r="H24" s="1"/>
      <c r="I24" s="1"/>
    </row>
    <row r="25" spans="1:11" ht="18.75" thickTop="1" thickBot="1">
      <c r="A25" s="2" t="s">
        <v>9</v>
      </c>
      <c r="B25" s="2"/>
      <c r="C25" s="13">
        <f ca="1">(C16-C12)*C18*365+(E16*30*C18)</f>
        <v>110100</v>
      </c>
      <c r="D25" s="1" t="s">
        <v>0</v>
      </c>
      <c r="E25" s="1"/>
      <c r="F25" s="1"/>
      <c r="G25" s="1"/>
      <c r="H25" s="1"/>
      <c r="I25" s="1"/>
    </row>
    <row r="26" spans="1:11" ht="18.75" thickTop="1" thickBot="1">
      <c r="A26" s="2"/>
      <c r="B26" s="2"/>
      <c r="C26" s="5"/>
      <c r="D26" s="1"/>
      <c r="E26" s="1"/>
      <c r="F26" s="1"/>
      <c r="G26" s="1"/>
      <c r="H26" s="1"/>
      <c r="I26" s="1"/>
    </row>
    <row r="27" spans="1:11" ht="18.75" thickTop="1" thickBot="1">
      <c r="A27" s="2" t="s">
        <v>10</v>
      </c>
      <c r="B27" s="2"/>
      <c r="C27" s="13">
        <f ca="1">C25*(C20/E20)</f>
        <v>2367150</v>
      </c>
      <c r="D27" s="1" t="s">
        <v>2</v>
      </c>
      <c r="E27" s="1"/>
      <c r="F27" s="1"/>
      <c r="G27" s="1"/>
      <c r="H27" s="1"/>
      <c r="I27" s="1"/>
    </row>
    <row r="28" spans="1:11" ht="18.75" thickTop="1" thickBot="1">
      <c r="A28" s="2"/>
      <c r="B28" s="2"/>
      <c r="C28" s="1"/>
      <c r="D28" s="1"/>
      <c r="E28" s="1"/>
      <c r="F28" s="1"/>
      <c r="G28" s="1"/>
      <c r="H28" s="1"/>
      <c r="I28" s="1"/>
    </row>
    <row r="29" spans="1:11" ht="18.75" thickTop="1" thickBot="1">
      <c r="A29" s="2" t="s">
        <v>17</v>
      </c>
      <c r="B29" s="2"/>
      <c r="C29" s="12">
        <f ca="1">C10-C23</f>
        <v>-5</v>
      </c>
      <c r="D29" s="1" t="s">
        <v>18</v>
      </c>
      <c r="E29" s="4"/>
      <c r="F29" s="4"/>
      <c r="G29" s="4"/>
      <c r="H29" s="4"/>
      <c r="I29" s="4"/>
      <c r="J29" s="9"/>
      <c r="K29" s="9"/>
    </row>
    <row r="30" spans="1:11" ht="18.75" thickTop="1" thickBot="1">
      <c r="A30" s="2"/>
      <c r="B30" s="2"/>
      <c r="C30" s="1"/>
      <c r="D30" s="1"/>
      <c r="E30" s="1"/>
      <c r="F30" s="1"/>
      <c r="G30" s="1"/>
      <c r="H30" s="1"/>
      <c r="I30" s="1"/>
    </row>
    <row r="31" spans="1:11" ht="18.75" thickTop="1" thickBot="1">
      <c r="A31" s="2" t="s">
        <v>11</v>
      </c>
      <c r="B31" s="2"/>
      <c r="C31" s="10">
        <f ca="1">C29*C18</f>
        <v>-100</v>
      </c>
      <c r="D31" s="1" t="s">
        <v>0</v>
      </c>
      <c r="E31" s="2" t="s">
        <v>3</v>
      </c>
      <c r="F31" s="10">
        <f ca="1">C31/E20</f>
        <v>-5</v>
      </c>
      <c r="G31" s="1" t="s">
        <v>20</v>
      </c>
      <c r="H31" s="1"/>
      <c r="I31" s="1"/>
    </row>
    <row r="32" spans="1:11" ht="18.75" thickTop="1" thickBot="1">
      <c r="A32" s="2"/>
      <c r="B32" s="2"/>
      <c r="C32" s="1"/>
      <c r="D32" s="1"/>
      <c r="E32" s="1"/>
      <c r="F32" s="1"/>
      <c r="G32" s="1"/>
      <c r="H32" s="1"/>
      <c r="I32" s="1"/>
    </row>
    <row r="33" spans="1:9" ht="18.75" thickTop="1" thickBot="1">
      <c r="A33" s="2" t="s">
        <v>12</v>
      </c>
      <c r="B33" s="2"/>
      <c r="C33" s="11">
        <f ca="1">C31*(C20/E20)</f>
        <v>-2150</v>
      </c>
      <c r="D33" s="1" t="s">
        <v>2</v>
      </c>
      <c r="E33" s="1"/>
      <c r="F33" s="1"/>
      <c r="G33" s="1"/>
      <c r="H33" s="1"/>
      <c r="I33" s="1"/>
    </row>
    <row r="34" spans="1:9" ht="18" thickTop="1">
      <c r="A34" s="2"/>
      <c r="B34" s="2"/>
      <c r="C34" s="1"/>
      <c r="D34" s="1"/>
      <c r="E34" s="1"/>
      <c r="F34" s="1"/>
      <c r="G34" s="1"/>
      <c r="H34" s="1"/>
      <c r="I34" s="1"/>
    </row>
    <row r="35" spans="1:9">
      <c r="G35" s="14" t="s">
        <v>21</v>
      </c>
    </row>
  </sheetData>
  <sheetProtection password="EC22" sheet="1" objects="1" scenarios="1" selectLockedCells="1"/>
  <phoneticPr fontId="1"/>
  <pageMargins left="0.26" right="0.16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禁煙カウンター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2015-05-27T07:13:01Z</dcterms:modified>
</cp:coreProperties>
</file>